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0" yWindow="165" windowWidth="12120" windowHeight="8445"/>
  </bookViews>
  <sheets>
    <sheet name="Capacidad" sheetId="2" r:id="rId1"/>
  </sheets>
  <calcPr calcId="125725"/>
</workbook>
</file>

<file path=xl/calcChain.xml><?xml version="1.0" encoding="utf-8"?>
<calcChain xmlns="http://schemas.openxmlformats.org/spreadsheetml/2006/main">
  <c r="F16" i="2"/>
  <c r="F15"/>
  <c r="F14"/>
  <c r="F13"/>
  <c r="F12"/>
  <c r="E16"/>
  <c r="E15"/>
  <c r="E14"/>
  <c r="E13"/>
  <c r="E12"/>
  <c r="G17"/>
  <c r="F17"/>
  <c r="D17"/>
  <c r="C17"/>
  <c r="E17" s="1"/>
  <c r="B17"/>
</calcChain>
</file>

<file path=xl/sharedStrings.xml><?xml version="1.0" encoding="utf-8"?>
<sst xmlns="http://schemas.openxmlformats.org/spreadsheetml/2006/main" count="24" uniqueCount="23">
  <si>
    <t>Municipio</t>
  </si>
  <si>
    <t>Aulas*</t>
  </si>
  <si>
    <t>Ensenada</t>
  </si>
  <si>
    <t>Mexicali</t>
  </si>
  <si>
    <t>Tecate</t>
  </si>
  <si>
    <t>Tijuana</t>
  </si>
  <si>
    <t>Baja California</t>
  </si>
  <si>
    <t>Aulas en Existencia</t>
  </si>
  <si>
    <t>Dirección de Planeación Programación y Presupuesto</t>
  </si>
  <si>
    <t>Capacidad Instalada Docente - Alumno*</t>
  </si>
  <si>
    <t>Departamento de Información y Estadística Educativa</t>
  </si>
  <si>
    <t>Playas de Rosarito</t>
  </si>
  <si>
    <t>SISTEMA EDUCATIVO ESTATAL</t>
  </si>
  <si>
    <t>Matrícula</t>
  </si>
  <si>
    <t>Capacidad Instalada en Bachillerato</t>
  </si>
  <si>
    <t>Capacidad Instalada  Aula - Alumno*</t>
  </si>
  <si>
    <t>Aulas en Uso</t>
  </si>
  <si>
    <t>*Considerando una relación de 45 alumnos por grupo. Varia el número de alunmnos por subsistema.</t>
  </si>
  <si>
    <t>Docentes</t>
  </si>
  <si>
    <t>Ciclo Escolar 2015-2016</t>
  </si>
  <si>
    <t>Capacidad Instalada en Bachillerato,  2015-2016</t>
  </si>
  <si>
    <t>Incluye Bachillerato General y Bachillerato Tecnológico.</t>
  </si>
  <si>
    <t>Considerando que un Docente pueden impartir más de una modalidad, programa, carrera y materia.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</si>
</sst>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b/>
      <sz val="10"/>
      <color indexed="9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3" fillId="25" borderId="0" xfId="0" applyFont="1" applyFill="1" applyBorder="1" applyAlignment="1">
      <alignment horizontal="center" vertical="center" wrapText="1"/>
    </xf>
    <xf numFmtId="3" fontId="24" fillId="25" borderId="13" xfId="0" applyNumberFormat="1" applyFont="1" applyFill="1" applyBorder="1" applyAlignment="1">
      <alignment horizontal="center" vertical="center" wrapText="1"/>
    </xf>
    <xf numFmtId="3" fontId="24" fillId="25" borderId="13" xfId="0" applyNumberFormat="1" applyFont="1" applyFill="1" applyBorder="1" applyAlignment="1">
      <alignment horizontal="center" vertical="center"/>
    </xf>
    <xf numFmtId="3" fontId="24" fillId="25" borderId="0" xfId="0" applyNumberFormat="1" applyFont="1" applyFill="1" applyBorder="1" applyAlignment="1">
      <alignment horizontal="center" vertical="center"/>
    </xf>
    <xf numFmtId="0" fontId="23" fillId="27" borderId="0" xfId="0" applyFont="1" applyFill="1" applyBorder="1" applyAlignment="1">
      <alignment horizontal="center" vertical="center" wrapText="1"/>
    </xf>
    <xf numFmtId="3" fontId="24" fillId="27" borderId="13" xfId="0" applyNumberFormat="1" applyFont="1" applyFill="1" applyBorder="1" applyAlignment="1">
      <alignment horizontal="center" vertical="center" wrapText="1"/>
    </xf>
    <xf numFmtId="3" fontId="24" fillId="27" borderId="13" xfId="0" applyNumberFormat="1" applyFont="1" applyFill="1" applyBorder="1" applyAlignment="1">
      <alignment horizontal="center" vertical="center"/>
    </xf>
    <xf numFmtId="3" fontId="24" fillId="27" borderId="0" xfId="0" applyNumberFormat="1" applyFont="1" applyFill="1" applyBorder="1" applyAlignment="1">
      <alignment horizontal="center" vertical="center"/>
    </xf>
    <xf numFmtId="0" fontId="22" fillId="28" borderId="14" xfId="0" applyFont="1" applyFill="1" applyBorder="1" applyAlignment="1">
      <alignment horizontal="center" vertical="center" wrapText="1"/>
    </xf>
    <xf numFmtId="3" fontId="22" fillId="29" borderId="15" xfId="0" applyNumberFormat="1" applyFont="1" applyFill="1" applyBorder="1" applyAlignment="1">
      <alignment horizontal="center" vertical="center"/>
    </xf>
    <xf numFmtId="3" fontId="22" fillId="29" borderId="14" xfId="0" applyNumberFormat="1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horizontal="center" vertical="center" wrapText="1"/>
    </xf>
    <xf numFmtId="0" fontId="0" fillId="26" borderId="0" xfId="0" applyFill="1" applyBorder="1" applyAlignment="1">
      <alignment horizontal="center" vertical="center" wrapText="1"/>
    </xf>
    <xf numFmtId="0" fontId="1" fillId="26" borderId="12" xfId="0" applyFont="1" applyFill="1" applyBorder="1" applyAlignment="1">
      <alignment horizontal="center" vertical="center" wrapText="1"/>
    </xf>
    <xf numFmtId="0" fontId="0" fillId="26" borderId="13" xfId="0" applyFill="1" applyBorder="1" applyAlignment="1">
      <alignment vertical="center" wrapText="1"/>
    </xf>
    <xf numFmtId="0" fontId="0" fillId="26" borderId="13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showGridLines="0" tabSelected="1" zoomScale="90" zoomScaleNormal="90" workbookViewId="0">
      <selection activeCell="A22" sqref="A22"/>
    </sheetView>
  </sheetViews>
  <sheetFormatPr baseColWidth="10" defaultRowHeight="12.75"/>
  <cols>
    <col min="1" max="1" width="16.85546875" style="1" customWidth="1"/>
    <col min="2" max="2" width="13.7109375" style="1" customWidth="1"/>
    <col min="3" max="3" width="14.140625" style="1" customWidth="1"/>
    <col min="4" max="4" width="14.7109375" style="1" customWidth="1"/>
    <col min="5" max="5" width="21.42578125" style="1" customWidth="1"/>
    <col min="6" max="6" width="21.5703125" style="1" customWidth="1"/>
    <col min="7" max="7" width="18.140625" style="1" customWidth="1"/>
    <col min="8" max="16384" width="11.42578125" style="1"/>
  </cols>
  <sheetData>
    <row r="1" spans="1:7">
      <c r="A1" s="23" t="s">
        <v>12</v>
      </c>
      <c r="B1" s="23"/>
      <c r="C1" s="23"/>
      <c r="D1" s="23"/>
      <c r="E1" s="23"/>
      <c r="F1" s="23"/>
      <c r="G1" s="23"/>
    </row>
    <row r="2" spans="1:7">
      <c r="A2" s="23" t="s">
        <v>8</v>
      </c>
      <c r="B2" s="23"/>
      <c r="C2" s="23"/>
      <c r="D2" s="23"/>
      <c r="E2" s="23"/>
      <c r="F2" s="23"/>
      <c r="G2" s="23"/>
    </row>
    <row r="3" spans="1:7">
      <c r="A3" s="23" t="s">
        <v>10</v>
      </c>
      <c r="B3" s="23"/>
      <c r="C3" s="23"/>
      <c r="D3" s="23"/>
      <c r="E3" s="23"/>
      <c r="F3" s="23"/>
      <c r="G3" s="23"/>
    </row>
    <row r="4" spans="1:7">
      <c r="A4" s="2"/>
      <c r="B4" s="4"/>
      <c r="C4" s="2"/>
      <c r="D4" s="2"/>
      <c r="E4" s="2"/>
      <c r="F4" s="5"/>
      <c r="G4" s="2"/>
    </row>
    <row r="5" spans="1:7">
      <c r="A5" s="23" t="s">
        <v>14</v>
      </c>
      <c r="B5" s="23"/>
      <c r="C5" s="23"/>
      <c r="D5" s="23"/>
      <c r="E5" s="23"/>
      <c r="F5" s="23"/>
      <c r="G5" s="23"/>
    </row>
    <row r="6" spans="1:7">
      <c r="A6" s="23" t="s">
        <v>19</v>
      </c>
      <c r="B6" s="23"/>
      <c r="C6" s="23"/>
      <c r="D6" s="23"/>
      <c r="E6" s="23"/>
      <c r="F6" s="23"/>
      <c r="G6" s="23"/>
    </row>
    <row r="7" spans="1:7">
      <c r="A7" s="2"/>
      <c r="B7" s="4"/>
      <c r="C7" s="2"/>
      <c r="D7" s="2"/>
      <c r="E7" s="2"/>
      <c r="F7" s="5"/>
      <c r="G7" s="2"/>
    </row>
    <row r="8" spans="1:7" ht="13.5" thickBot="1"/>
    <row r="9" spans="1:7" ht="22.5" customHeight="1" thickTop="1" thickBot="1">
      <c r="A9" s="17" t="s">
        <v>20</v>
      </c>
      <c r="B9" s="17"/>
      <c r="C9" s="17"/>
      <c r="D9" s="17"/>
      <c r="E9" s="17"/>
      <c r="F9" s="17"/>
      <c r="G9" s="17"/>
    </row>
    <row r="10" spans="1:7" ht="17.25" customHeight="1" thickTop="1">
      <c r="A10" s="18" t="s">
        <v>0</v>
      </c>
      <c r="B10" s="20" t="s">
        <v>13</v>
      </c>
      <c r="C10" s="20" t="s">
        <v>18</v>
      </c>
      <c r="D10" s="20" t="s">
        <v>7</v>
      </c>
      <c r="E10" s="20" t="s">
        <v>9</v>
      </c>
      <c r="F10" s="20" t="s">
        <v>15</v>
      </c>
      <c r="G10" s="18" t="s">
        <v>16</v>
      </c>
    </row>
    <row r="11" spans="1:7" ht="17.25" customHeight="1">
      <c r="A11" s="19"/>
      <c r="B11" s="21"/>
      <c r="C11" s="21"/>
      <c r="D11" s="22"/>
      <c r="E11" s="22"/>
      <c r="F11" s="22" t="s">
        <v>1</v>
      </c>
      <c r="G11" s="19" t="s">
        <v>1</v>
      </c>
    </row>
    <row r="12" spans="1:7" ht="17.25" customHeight="1">
      <c r="A12" s="6" t="s">
        <v>2</v>
      </c>
      <c r="B12" s="7">
        <v>21265</v>
      </c>
      <c r="C12" s="7">
        <v>1650</v>
      </c>
      <c r="D12" s="7">
        <v>552</v>
      </c>
      <c r="E12" s="8">
        <f t="shared" ref="E12:F16" si="0">C12*45</f>
        <v>74250</v>
      </c>
      <c r="F12" s="8">
        <f t="shared" si="0"/>
        <v>24840</v>
      </c>
      <c r="G12" s="9">
        <v>504</v>
      </c>
    </row>
    <row r="13" spans="1:7" ht="17.25" customHeight="1">
      <c r="A13" s="10" t="s">
        <v>3</v>
      </c>
      <c r="B13" s="11">
        <v>42120</v>
      </c>
      <c r="C13" s="11">
        <v>3054</v>
      </c>
      <c r="D13" s="11">
        <v>878</v>
      </c>
      <c r="E13" s="12">
        <f t="shared" si="0"/>
        <v>137430</v>
      </c>
      <c r="F13" s="12">
        <f t="shared" si="0"/>
        <v>39510</v>
      </c>
      <c r="G13" s="13">
        <v>851</v>
      </c>
    </row>
    <row r="14" spans="1:7" ht="17.25" customHeight="1">
      <c r="A14" s="6" t="s">
        <v>4</v>
      </c>
      <c r="B14" s="7">
        <v>4583</v>
      </c>
      <c r="C14" s="7">
        <v>405</v>
      </c>
      <c r="D14" s="7">
        <v>117</v>
      </c>
      <c r="E14" s="8">
        <f t="shared" si="0"/>
        <v>18225</v>
      </c>
      <c r="F14" s="8">
        <f t="shared" si="0"/>
        <v>5265</v>
      </c>
      <c r="G14" s="9">
        <v>107</v>
      </c>
    </row>
    <row r="15" spans="1:7" ht="17.25" customHeight="1">
      <c r="A15" s="10" t="s">
        <v>5</v>
      </c>
      <c r="B15" s="11">
        <v>68744</v>
      </c>
      <c r="C15" s="11">
        <v>4519</v>
      </c>
      <c r="D15" s="11">
        <v>1574</v>
      </c>
      <c r="E15" s="12">
        <f t="shared" si="0"/>
        <v>203355</v>
      </c>
      <c r="F15" s="12">
        <f t="shared" si="0"/>
        <v>70830</v>
      </c>
      <c r="G15" s="13">
        <v>1418</v>
      </c>
    </row>
    <row r="16" spans="1:7" ht="25.5">
      <c r="A16" s="6" t="s">
        <v>11</v>
      </c>
      <c r="B16" s="7">
        <v>5545</v>
      </c>
      <c r="C16" s="7">
        <v>373</v>
      </c>
      <c r="D16" s="7">
        <v>136</v>
      </c>
      <c r="E16" s="8">
        <f t="shared" si="0"/>
        <v>16785</v>
      </c>
      <c r="F16" s="8">
        <f t="shared" si="0"/>
        <v>6120</v>
      </c>
      <c r="G16" s="9">
        <v>118</v>
      </c>
    </row>
    <row r="17" spans="1:7" ht="22.5" customHeight="1" thickBot="1">
      <c r="A17" s="14" t="s">
        <v>6</v>
      </c>
      <c r="B17" s="15">
        <f>SUM(B12:B16)</f>
        <v>142257</v>
      </c>
      <c r="C17" s="15">
        <f>SUM(C12:C16)</f>
        <v>10001</v>
      </c>
      <c r="D17" s="15">
        <f>SUM(D12:D16)</f>
        <v>3257</v>
      </c>
      <c r="E17" s="15">
        <f>C17*40</f>
        <v>400040</v>
      </c>
      <c r="F17" s="15">
        <f t="shared" ref="F17" si="1">D17*30</f>
        <v>97710</v>
      </c>
      <c r="G17" s="16">
        <f>SUM(G12:G16)</f>
        <v>2998</v>
      </c>
    </row>
    <row r="18" spans="1:7" ht="13.5" thickTop="1"/>
    <row r="19" spans="1:7">
      <c r="A19" s="3" t="s">
        <v>21</v>
      </c>
    </row>
    <row r="20" spans="1:7">
      <c r="A20" s="3" t="s">
        <v>22</v>
      </c>
    </row>
    <row r="21" spans="1:7">
      <c r="A21" s="3" t="s">
        <v>17</v>
      </c>
    </row>
  </sheetData>
  <mergeCells count="13">
    <mergeCell ref="A1:G1"/>
    <mergeCell ref="A2:G2"/>
    <mergeCell ref="A3:G3"/>
    <mergeCell ref="A6:G6"/>
    <mergeCell ref="A5:G5"/>
    <mergeCell ref="A9:G9"/>
    <mergeCell ref="A10:A11"/>
    <mergeCell ref="B10:B11"/>
    <mergeCell ref="C10:C11"/>
    <mergeCell ref="D10:D11"/>
    <mergeCell ref="E10:E11"/>
    <mergeCell ref="F10:F11"/>
    <mergeCell ref="G10:G11"/>
  </mergeCells>
  <phoneticPr fontId="0" type="noConversion"/>
  <printOptions horizontalCentered="1"/>
  <pageMargins left="0.78740157480314965" right="0.78740157480314965" top="0.98425196850393704" bottom="0.98425196850393704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gnavarrete</cp:lastModifiedBy>
  <cp:lastPrinted>2015-03-20T17:11:28Z</cp:lastPrinted>
  <dcterms:created xsi:type="dcterms:W3CDTF">2005-01-27T19:49:36Z</dcterms:created>
  <dcterms:modified xsi:type="dcterms:W3CDTF">2016-03-09T16:53:10Z</dcterms:modified>
</cp:coreProperties>
</file>